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n39521\Desktop\"/>
    </mc:Choice>
  </mc:AlternateContent>
  <workbookProtection workbookAlgorithmName="SHA-512" workbookHashValue="N7DlKuBJ+W65jXE1d/yo9nyian3rhqi0xYfGTQGh0DY8I43cCW5o9xYYuBiSmyVjZ0q0rnCQsNu4LOl7Z+GCgA==" workbookSaltValue="IFDY3aRLlTIdDp+RaOnmrQ==" workbookSpinCount="100000" lockStructure="1"/>
  <bookViews>
    <workbookView xWindow="120" yWindow="60" windowWidth="15180" windowHeight="9345" tabRatio="907"/>
  </bookViews>
  <sheets>
    <sheet name="HWL-Tabelle" sheetId="1" r:id="rId1"/>
    <sheet name="Silbenanz. W" sheetId="4" r:id="rId2"/>
    <sheet name="Silbenanz. P" sheetId="5" r:id="rId3"/>
    <sheet name="Silbenkompl. W" sheetId="6" r:id="rId4"/>
    <sheet name="Silbenkompl. P" sheetId="7" r:id="rId5"/>
    <sheet name="Längeneff. 2-slb" sheetId="11" r:id="rId6"/>
    <sheet name="Längeneff. 3-slb" sheetId="12" r:id="rId7"/>
    <sheet name="Längeneff. 4-slb" sheetId="13" r:id="rId8"/>
  </sheets>
  <calcPr calcId="162913"/>
</workbook>
</file>

<file path=xl/calcChain.xml><?xml version="1.0" encoding="utf-8"?>
<calcChain xmlns="http://schemas.openxmlformats.org/spreadsheetml/2006/main">
  <c r="G10" i="1" l="1"/>
  <c r="D17" i="1" l="1"/>
  <c r="E10" i="1"/>
  <c r="B10" i="1"/>
  <c r="B12" i="1" s="1"/>
  <c r="C10" i="1"/>
  <c r="D10" i="1"/>
  <c r="H10" i="1"/>
  <c r="I10" i="1"/>
  <c r="J10" i="1"/>
  <c r="G13" i="1" s="1"/>
  <c r="B17" i="1"/>
  <c r="C17" i="1"/>
  <c r="E17" i="1"/>
  <c r="G17" i="1"/>
  <c r="H17" i="1"/>
  <c r="I17" i="1"/>
  <c r="J17" i="1"/>
  <c r="B18" i="1"/>
  <c r="C18" i="1"/>
  <c r="D18" i="1"/>
  <c r="E18" i="1"/>
  <c r="G18" i="1"/>
  <c r="H18" i="1"/>
  <c r="I18" i="1"/>
  <c r="J18" i="1"/>
  <c r="B19" i="1"/>
  <c r="C19" i="1"/>
  <c r="D19" i="1"/>
  <c r="E19" i="1"/>
  <c r="G19" i="1"/>
  <c r="H19" i="1"/>
  <c r="I19" i="1"/>
  <c r="J19" i="1"/>
  <c r="B20" i="1"/>
  <c r="C20" i="1"/>
  <c r="D20" i="1"/>
  <c r="E20" i="1"/>
  <c r="G20" i="1"/>
  <c r="H20" i="1"/>
  <c r="I20" i="1"/>
  <c r="J20" i="1"/>
  <c r="B24" i="1"/>
  <c r="C24" i="1"/>
  <c r="D24" i="1"/>
  <c r="E24" i="1"/>
  <c r="G24" i="1"/>
  <c r="H24" i="1"/>
  <c r="I24" i="1"/>
  <c r="J24" i="1"/>
  <c r="B25" i="1"/>
  <c r="C25" i="1"/>
  <c r="D25" i="1"/>
  <c r="E25" i="1"/>
  <c r="G25" i="1"/>
  <c r="H25" i="1"/>
  <c r="I25" i="1"/>
  <c r="J25" i="1"/>
  <c r="B28" i="1"/>
  <c r="C28" i="1"/>
  <c r="D28" i="1"/>
  <c r="B29" i="1"/>
  <c r="C29" i="1"/>
  <c r="D29" i="1"/>
  <c r="B30" i="1"/>
  <c r="C30" i="1"/>
  <c r="D30" i="1"/>
  <c r="B31" i="1"/>
  <c r="C31" i="1"/>
  <c r="D31" i="1"/>
  <c r="B13" i="1" l="1"/>
  <c r="G12" i="1"/>
</calcChain>
</file>

<file path=xl/sharedStrings.xml><?xml version="1.0" encoding="utf-8"?>
<sst xmlns="http://schemas.openxmlformats.org/spreadsheetml/2006/main" count="76" uniqueCount="41">
  <si>
    <t>Wörter</t>
  </si>
  <si>
    <t>Pseudowörter</t>
  </si>
  <si>
    <t>n</t>
  </si>
  <si>
    <t>PT</t>
  </si>
  <si>
    <t>PM</t>
  </si>
  <si>
    <t>RF</t>
  </si>
  <si>
    <t>L10 - CC 1</t>
  </si>
  <si>
    <t>L11 - CV 2</t>
  </si>
  <si>
    <t>L12 - CC 2</t>
  </si>
  <si>
    <t>L13 - CV 3</t>
  </si>
  <si>
    <t>L14 - CC 3</t>
  </si>
  <si>
    <t>L15 - CV 4</t>
  </si>
  <si>
    <t>L16 - CC 4</t>
  </si>
  <si>
    <t>L01 - CV 1</t>
  </si>
  <si>
    <t>L02 - CC 1</t>
  </si>
  <si>
    <t>L03 - CV 2</t>
  </si>
  <si>
    <t>L04 - CC 2</t>
  </si>
  <si>
    <t>L05 - CV 3</t>
  </si>
  <si>
    <t>L06 - CC 3</t>
  </si>
  <si>
    <t>L07 - CV 4</t>
  </si>
  <si>
    <t>L08 - CC 4</t>
  </si>
  <si>
    <t>L09 - CV 1</t>
  </si>
  <si>
    <t>Wörter W</t>
  </si>
  <si>
    <t>Pseudowörter P</t>
  </si>
  <si>
    <t>Summen W</t>
  </si>
  <si>
    <t>Summen P</t>
  </si>
  <si>
    <t>n (W+P)</t>
  </si>
  <si>
    <t>PT (W+P)</t>
  </si>
  <si>
    <t>PM (W+P)</t>
  </si>
  <si>
    <t>RF (W+P)</t>
  </si>
  <si>
    <t>Einsilber</t>
  </si>
  <si>
    <t>Zweisilber</t>
  </si>
  <si>
    <t>Dreisilber</t>
  </si>
  <si>
    <t>Viersilber</t>
  </si>
  <si>
    <t>CV</t>
  </si>
  <si>
    <t>CC</t>
  </si>
  <si>
    <t>Längeneffekte</t>
  </si>
  <si>
    <t>Silbenanzahl W</t>
  </si>
  <si>
    <t>Silbenanzahl P</t>
  </si>
  <si>
    <t>Komplexität W</t>
  </si>
  <si>
    <t>Komplexität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</si>
</sst>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Frutiger 45 Light"/>
    </font>
    <font>
      <b/>
      <sz val="10"/>
      <name val="Frutiger 45 Light"/>
      <family val="2"/>
    </font>
    <font>
      <sz val="10"/>
      <name val="Frutiger 45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10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11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0" xfId="0" applyFont="1" applyFill="1" applyBorder="1"/>
    <xf numFmtId="0" fontId="2" fillId="3" borderId="13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13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13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Silbenanzahl Wörter</a:t>
            </a:r>
          </a:p>
        </c:rich>
      </c:tx>
      <c:layout>
        <c:manualLayout>
          <c:xMode val="edge"/>
          <c:yMode val="edge"/>
          <c:x val="0.41770833333333335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500000000000006E-2"/>
          <c:y val="0.12478920741989882"/>
          <c:w val="0.8854166666666663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v>PT</c:v>
          </c:tx>
          <c:cat>
            <c:strRef>
              <c:f>'HWL-Tabelle'!$A$17:$A$20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'HWL-Tabelle'!$B$17:$B$20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041-AA9E-5B63512BA36A}"/>
            </c:ext>
          </c:extLst>
        </c:ser>
        <c:ser>
          <c:idx val="1"/>
          <c:order val="1"/>
          <c:tx>
            <c:v>PM</c:v>
          </c:tx>
          <c:cat>
            <c:strRef>
              <c:f>'HWL-Tabelle'!$A$17:$A$20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'HWL-Tabelle'!$C$17:$C$20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041-AA9E-5B63512BA36A}"/>
            </c:ext>
          </c:extLst>
        </c:ser>
        <c:ser>
          <c:idx val="2"/>
          <c:order val="2"/>
          <c:tx>
            <c:v>RF</c:v>
          </c:tx>
          <c:cat>
            <c:strRef>
              <c:f>'HWL-Tabelle'!$A$17:$A$20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'HWL-Tabelle'!$D$17:$D$20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4-4041-AA9E-5B63512BA36A}"/>
            </c:ext>
          </c:extLst>
        </c:ser>
        <c:ser>
          <c:idx val="3"/>
          <c:order val="3"/>
          <c:tx>
            <c:v>n</c:v>
          </c:tx>
          <c:val>
            <c:numRef>
              <c:f>'HWL-Tabelle'!$E$17:$E$20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4-4041-AA9E-5B63512B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53416"/>
        <c:axId val="1"/>
      </c:lineChart>
      <c:catAx>
        <c:axId val="346353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635341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93437499999999996"/>
          <c:y val="0.45699831365935917"/>
          <c:w val="6.1458333333333282E-2"/>
          <c:h val="0.14333895446880274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Silbenanzahl Pseudowörter</a:t>
            </a:r>
          </a:p>
        </c:rich>
      </c:tx>
      <c:layout>
        <c:manualLayout>
          <c:xMode val="edge"/>
          <c:yMode val="edge"/>
          <c:x val="0.38958333333333334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500000000000006E-2"/>
          <c:y val="0.12478920741989882"/>
          <c:w val="0.8854166666666663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v>PT</c:v>
          </c:tx>
          <c:cat>
            <c:strRef>
              <c:f>'HWL-Tabelle'!$F$17:$F$20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'HWL-Tabelle'!$G$17:$G$20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6-4E26-B7EC-813AF4809B0B}"/>
            </c:ext>
          </c:extLst>
        </c:ser>
        <c:ser>
          <c:idx val="1"/>
          <c:order val="1"/>
          <c:tx>
            <c:v>PM</c:v>
          </c:tx>
          <c:cat>
            <c:strRef>
              <c:f>'HWL-Tabelle'!$F$17:$F$20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'HWL-Tabelle'!$H$17:$H$20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6-4E26-B7EC-813AF4809B0B}"/>
            </c:ext>
          </c:extLst>
        </c:ser>
        <c:ser>
          <c:idx val="2"/>
          <c:order val="2"/>
          <c:tx>
            <c:v>RF</c:v>
          </c:tx>
          <c:cat>
            <c:strRef>
              <c:f>'HWL-Tabelle'!$F$17:$F$20</c:f>
              <c:strCache>
                <c:ptCount val="4"/>
                <c:pt idx="0">
                  <c:v>Einsilber</c:v>
                </c:pt>
                <c:pt idx="1">
                  <c:v>Zweisilber</c:v>
                </c:pt>
                <c:pt idx="2">
                  <c:v>Dreisilber</c:v>
                </c:pt>
                <c:pt idx="3">
                  <c:v>Viersilber</c:v>
                </c:pt>
              </c:strCache>
            </c:strRef>
          </c:cat>
          <c:val>
            <c:numRef>
              <c:f>'HWL-Tabelle'!$I$17:$I$20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6-4E26-B7EC-813AF4809B0B}"/>
            </c:ext>
          </c:extLst>
        </c:ser>
        <c:ser>
          <c:idx val="3"/>
          <c:order val="3"/>
          <c:tx>
            <c:v>n</c:v>
          </c:tx>
          <c:val>
            <c:numRef>
              <c:f>'HWL-Tabelle'!$J$17:$J$20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6-4E26-B7EC-813AF4809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48168"/>
        <c:axId val="1"/>
      </c:lineChart>
      <c:catAx>
        <c:axId val="346348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634816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93437499999999996"/>
          <c:y val="0.45699831365935917"/>
          <c:w val="6.1458333333333282E-2"/>
          <c:h val="0.14333895446880274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Komplexität Wörter</a:t>
            </a:r>
          </a:p>
        </c:rich>
      </c:tx>
      <c:layout>
        <c:manualLayout>
          <c:xMode val="edge"/>
          <c:yMode val="edge"/>
          <c:x val="0.41979166666666667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500000000000006E-2"/>
          <c:y val="0.12478920741989882"/>
          <c:w val="0.8854166666666663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v>PT</c:v>
          </c:tx>
          <c:cat>
            <c:strRef>
              <c:f>'HWL-Tabelle'!$A$24:$A$25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'HWL-Tabelle'!$B$24:$B$25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A-49A2-BCAD-85B14751B5F7}"/>
            </c:ext>
          </c:extLst>
        </c:ser>
        <c:ser>
          <c:idx val="1"/>
          <c:order val="1"/>
          <c:tx>
            <c:v>PM</c:v>
          </c:tx>
          <c:cat>
            <c:strRef>
              <c:f>'HWL-Tabelle'!$A$24:$A$25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'HWL-Tabelle'!$C$24:$C$25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AA-49A2-BCAD-85B14751B5F7}"/>
            </c:ext>
          </c:extLst>
        </c:ser>
        <c:ser>
          <c:idx val="2"/>
          <c:order val="2"/>
          <c:tx>
            <c:v>RF</c:v>
          </c:tx>
          <c:cat>
            <c:strRef>
              <c:f>'HWL-Tabelle'!$A$24:$A$25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'HWL-Tabelle'!$D$24:$D$25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AA-49A2-BCAD-85B14751B5F7}"/>
            </c:ext>
          </c:extLst>
        </c:ser>
        <c:ser>
          <c:idx val="3"/>
          <c:order val="3"/>
          <c:tx>
            <c:v>n</c:v>
          </c:tx>
          <c:val>
            <c:numRef>
              <c:f>'HWL-Tabelle'!$E$24:$E$25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AA-49A2-BCAD-85B14751B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49480"/>
        <c:axId val="1"/>
      </c:lineChart>
      <c:catAx>
        <c:axId val="346349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63494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93437499999999996"/>
          <c:y val="0.45699831365935917"/>
          <c:w val="6.1458333333333282E-2"/>
          <c:h val="0.14333895446880274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Komplexität Pseudowörter</a:t>
            </a:r>
          </a:p>
        </c:rich>
      </c:tx>
      <c:layout>
        <c:manualLayout>
          <c:xMode val="edge"/>
          <c:yMode val="edge"/>
          <c:x val="0.39166666666666666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500000000000006E-2"/>
          <c:y val="0.12478920741989882"/>
          <c:w val="0.8854166666666663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v>PT</c:v>
          </c:tx>
          <c:cat>
            <c:strRef>
              <c:f>'HWL-Tabelle'!$F$24:$F$25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'HWL-Tabelle'!$G$24:$G$25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3-4254-833D-ED374B3809BB}"/>
            </c:ext>
          </c:extLst>
        </c:ser>
        <c:ser>
          <c:idx val="1"/>
          <c:order val="1"/>
          <c:tx>
            <c:v>PM</c:v>
          </c:tx>
          <c:cat>
            <c:strRef>
              <c:f>'HWL-Tabelle'!$F$24:$F$25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'HWL-Tabelle'!$H$24:$H$25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3-4254-833D-ED374B3809BB}"/>
            </c:ext>
          </c:extLst>
        </c:ser>
        <c:ser>
          <c:idx val="2"/>
          <c:order val="2"/>
          <c:tx>
            <c:v>RF</c:v>
          </c:tx>
          <c:cat>
            <c:strRef>
              <c:f>'HWL-Tabelle'!$F$24:$F$25</c:f>
              <c:strCache>
                <c:ptCount val="2"/>
                <c:pt idx="0">
                  <c:v>CV</c:v>
                </c:pt>
                <c:pt idx="1">
                  <c:v>CC</c:v>
                </c:pt>
              </c:strCache>
            </c:strRef>
          </c:cat>
          <c:val>
            <c:numRef>
              <c:f>'HWL-Tabelle'!$I$24:$I$25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3-4254-833D-ED374B3809BB}"/>
            </c:ext>
          </c:extLst>
        </c:ser>
        <c:ser>
          <c:idx val="3"/>
          <c:order val="3"/>
          <c:tx>
            <c:v>n</c:v>
          </c:tx>
          <c:val>
            <c:numRef>
              <c:f>'HWL-Tabelle'!$J$24:$J$25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A3-4254-833D-ED374B38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354728"/>
        <c:axId val="1"/>
      </c:lineChart>
      <c:catAx>
        <c:axId val="346354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635472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93437499999999996"/>
          <c:y val="0.45699831365935917"/>
          <c:w val="6.1458333333333282E-2"/>
          <c:h val="0.14333895446880274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Längeneffekte Zweisilber</a:t>
            </a:r>
          </a:p>
        </c:rich>
      </c:tx>
      <c:layout>
        <c:manualLayout>
          <c:xMode val="edge"/>
          <c:yMode val="edge"/>
          <c:x val="0.39791666666666664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E-2"/>
          <c:y val="0.12478920741989882"/>
          <c:w val="0.87083333333333368"/>
          <c:h val="0.7655986509274878"/>
        </c:manualLayout>
      </c:layout>
      <c:scatterChart>
        <c:scatterStyle val="lineMarker"/>
        <c:varyColors val="0"/>
        <c:ser>
          <c:idx val="0"/>
          <c:order val="0"/>
          <c:tx>
            <c:v>PT</c:v>
          </c:tx>
          <c:spPr>
            <a:ln w="28575">
              <a:noFill/>
            </a:ln>
          </c:spPr>
          <c:xVal>
            <c:numRef>
              <c:f>'HWL-Tabelle'!$B$28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'HWL-Tabelle'!$B$29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27-4509-A264-204F6ECF7FBB}"/>
            </c:ext>
          </c:extLst>
        </c:ser>
        <c:ser>
          <c:idx val="1"/>
          <c:order val="1"/>
          <c:tx>
            <c:v>PM</c:v>
          </c:tx>
          <c:spPr>
            <a:ln w="28575">
              <a:noFill/>
            </a:ln>
          </c:spPr>
          <c:xVal>
            <c:numRef>
              <c:f>'HWL-Tabelle'!$C$28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27-4509-A264-204F6ECF7FBB}"/>
            </c:ext>
          </c:extLst>
        </c:ser>
        <c:ser>
          <c:idx val="2"/>
          <c:order val="2"/>
          <c:tx>
            <c:v>RF</c:v>
          </c:tx>
          <c:spPr>
            <a:ln w="28575">
              <a:noFill/>
            </a:ln>
          </c:spPr>
          <c:xVal>
            <c:numRef>
              <c:f>'HWL-Tabelle'!$D$28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'HWL-Tabelle'!$D$29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27-4509-A264-204F6ECF7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48784"/>
        <c:axId val="1"/>
      </c:scatterChart>
      <c:valAx>
        <c:axId val="347648784"/>
        <c:scaling>
          <c:orientation val="minMax"/>
          <c:max val="2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Einsilber</a:t>
                </a:r>
              </a:p>
            </c:rich>
          </c:tx>
          <c:layout>
            <c:manualLayout>
              <c:xMode val="edge"/>
              <c:yMode val="edge"/>
              <c:x val="0.43229166666666669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Zweisilber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39291736930860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7648784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95416666666666672"/>
          <c:y val="0.45362563237774028"/>
          <c:w val="4.166666666666663E-2"/>
          <c:h val="0.10792580101180443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Längeneffekte Dreisilber</a:t>
            </a:r>
          </a:p>
        </c:rich>
      </c:tx>
      <c:layout>
        <c:manualLayout>
          <c:xMode val="edge"/>
          <c:yMode val="edge"/>
          <c:x val="0.4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E-2"/>
          <c:y val="0.12478920741989882"/>
          <c:w val="0.87083333333333368"/>
          <c:h val="0.7655986509274878"/>
        </c:manualLayout>
      </c:layout>
      <c:scatterChart>
        <c:scatterStyle val="lineMarker"/>
        <c:varyColors val="0"/>
        <c:ser>
          <c:idx val="0"/>
          <c:order val="0"/>
          <c:tx>
            <c:v>PT</c:v>
          </c:tx>
          <c:spPr>
            <a:ln w="28575">
              <a:noFill/>
            </a:ln>
          </c:spPr>
          <c:xVal>
            <c:numRef>
              <c:f>'HWL-Tabelle'!$B$28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'HWL-Tabelle'!$B$30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4-40DE-B050-32A1BFE47837}"/>
            </c:ext>
          </c:extLst>
        </c:ser>
        <c:ser>
          <c:idx val="1"/>
          <c:order val="1"/>
          <c:tx>
            <c:v>PM</c:v>
          </c:tx>
          <c:spPr>
            <a:ln w="28575">
              <a:noFill/>
            </a:ln>
          </c:spPr>
          <c:xVal>
            <c:numRef>
              <c:f>'HWL-Tabelle'!$C$28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'HWL-Tabelle'!$C$30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A4-40DE-B050-32A1BFE47837}"/>
            </c:ext>
          </c:extLst>
        </c:ser>
        <c:ser>
          <c:idx val="2"/>
          <c:order val="2"/>
          <c:tx>
            <c:v>RF</c:v>
          </c:tx>
          <c:spPr>
            <a:ln w="28575">
              <a:noFill/>
            </a:ln>
          </c:spPr>
          <c:xVal>
            <c:numRef>
              <c:f>'HWL-Tabelle'!$D$28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A4-40DE-B050-32A1BFE47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49112"/>
        <c:axId val="1"/>
      </c:scatterChart>
      <c:valAx>
        <c:axId val="347649112"/>
        <c:scaling>
          <c:orientation val="minMax"/>
          <c:max val="2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Einsilber</a:t>
                </a:r>
              </a:p>
            </c:rich>
          </c:tx>
          <c:layout>
            <c:manualLayout>
              <c:xMode val="edge"/>
              <c:yMode val="edge"/>
              <c:x val="0.43229166666666669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Dreisilber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39291736930860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7649112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95416666666666672"/>
          <c:y val="0.45362563237774028"/>
          <c:w val="4.166666666666663E-2"/>
          <c:h val="0.10792580101180443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/>
              <a:t>Längeneffekte Viersilber</a:t>
            </a:r>
          </a:p>
        </c:rich>
      </c:tx>
      <c:layout>
        <c:manualLayout>
          <c:xMode val="edge"/>
          <c:yMode val="edge"/>
          <c:x val="0.40104166666666669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E-2"/>
          <c:y val="0.12478920741989882"/>
          <c:w val="0.87083333333333368"/>
          <c:h val="0.7655986509274878"/>
        </c:manualLayout>
      </c:layout>
      <c:scatterChart>
        <c:scatterStyle val="lineMarker"/>
        <c:varyColors val="0"/>
        <c:ser>
          <c:idx val="0"/>
          <c:order val="0"/>
          <c:tx>
            <c:v>PT</c:v>
          </c:tx>
          <c:spPr>
            <a:ln w="28575">
              <a:noFill/>
            </a:ln>
          </c:spPr>
          <c:xVal>
            <c:numRef>
              <c:f>'HWL-Tabelle'!$B$28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'HWL-Tabelle'!$B$31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56-44F2-B978-87114B43E904}"/>
            </c:ext>
          </c:extLst>
        </c:ser>
        <c:ser>
          <c:idx val="1"/>
          <c:order val="1"/>
          <c:tx>
            <c:v>PM</c:v>
          </c:tx>
          <c:spPr>
            <a:ln w="28575">
              <a:noFill/>
            </a:ln>
          </c:spPr>
          <c:xVal>
            <c:numRef>
              <c:f>'HWL-Tabelle'!$C$28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'HWL-Tabelle'!$C$31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56-44F2-B978-87114B43E904}"/>
            </c:ext>
          </c:extLst>
        </c:ser>
        <c:ser>
          <c:idx val="2"/>
          <c:order val="2"/>
          <c:tx>
            <c:v>RF</c:v>
          </c:tx>
          <c:spPr>
            <a:ln w="28575">
              <a:noFill/>
            </a:ln>
          </c:spPr>
          <c:xVal>
            <c:numRef>
              <c:f>'HWL-Tabelle'!$D$28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'HWL-Tabelle'!$D$31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56-44F2-B978-87114B43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51776"/>
        <c:axId val="1"/>
      </c:scatterChart>
      <c:valAx>
        <c:axId val="346351776"/>
        <c:scaling>
          <c:orientation val="minMax"/>
          <c:max val="2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Einsilber</a:t>
                </a:r>
              </a:p>
            </c:rich>
          </c:tx>
          <c:layout>
            <c:manualLayout>
              <c:xMode val="edge"/>
              <c:yMode val="edge"/>
              <c:x val="0.43229166666666669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crossBetween val="midCat"/>
        <c:majorUnit val="2"/>
      </c:valAx>
      <c:valAx>
        <c:axId val="1"/>
        <c:scaling>
          <c:orientation val="minMax"/>
          <c:max val="2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/>
                  <a:t>Punktwert Viersilber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39291736930860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346351776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95416666666666672"/>
          <c:y val="0.45362563237774028"/>
          <c:w val="4.166666666666663E-2"/>
          <c:h val="0.10792580101180443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sheetProtection password="C869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0.0625</cdr:x>
      <cdr:y>0.125</cdr:y>
    </cdr:from>
    <cdr:to>
      <cdr:x>0.9335</cdr:x>
      <cdr:y>0.889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1500" y="706041"/>
          <a:ext cx="7964424" cy="43153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0.0625</cdr:x>
      <cdr:y>0.125</cdr:y>
    </cdr:from>
    <cdr:to>
      <cdr:x>0.9335</cdr:x>
      <cdr:y>0.889</cdr:y>
    </cdr:to>
    <cdr:sp macro="" textlink="">
      <cdr:nvSpPr>
        <cdr:cNvPr id="3074" name="Freeform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71500" y="706041"/>
          <a:ext cx="7964424" cy="4315320"/>
        </a:xfrm>
        <a:custGeom xmlns:a="http://schemas.openxmlformats.org/drawingml/2006/main">
          <a:avLst/>
          <a:gdLst/>
          <a:ahLst/>
          <a:cxnLst>
            <a:cxn ang="0">
              <a:pos x="0" y="4288359"/>
            </a:cxn>
            <a:cxn ang="0">
              <a:pos x="1983599" y="4268505"/>
            </a:cxn>
            <a:cxn ang="0">
              <a:pos x="2648105" y="4238725"/>
            </a:cxn>
            <a:cxn ang="0">
              <a:pos x="3302693" y="4159311"/>
            </a:cxn>
            <a:cxn ang="0">
              <a:pos x="3967199" y="4040190"/>
            </a:cxn>
            <a:cxn ang="0">
              <a:pos x="4631704" y="3821801"/>
            </a:cxn>
            <a:cxn ang="0">
              <a:pos x="5286292" y="3494218"/>
            </a:cxn>
            <a:cxn ang="0">
              <a:pos x="5950798" y="2928393"/>
            </a:cxn>
            <a:cxn ang="0">
              <a:pos x="6615304" y="2203740"/>
            </a:cxn>
            <a:cxn ang="0">
              <a:pos x="7269891" y="1240844"/>
            </a:cxn>
            <a:cxn ang="0">
              <a:pos x="7934397" y="0"/>
            </a:cxn>
          </a:cxnLst>
          <a:rect l="0" t="0" r="r" b="b"/>
          <a:pathLst>
            <a:path w="7934397" h="4288359">
              <a:moveTo>
                <a:pt x="0" y="4288359"/>
              </a:moveTo>
              <a:cubicBezTo>
                <a:pt x="330600" y="4285050"/>
                <a:pt x="1542248" y="4276777"/>
                <a:pt x="1983599" y="4268505"/>
              </a:cubicBezTo>
              <a:cubicBezTo>
                <a:pt x="2424950" y="4260233"/>
                <a:pt x="2428256" y="4256924"/>
                <a:pt x="2648105" y="4238725"/>
              </a:cubicBezTo>
              <a:cubicBezTo>
                <a:pt x="2867954" y="4220526"/>
                <a:pt x="3082844" y="4192400"/>
                <a:pt x="3302693" y="4159311"/>
              </a:cubicBezTo>
              <a:cubicBezTo>
                <a:pt x="3522542" y="4126221"/>
                <a:pt x="3745697" y="4096442"/>
                <a:pt x="3967199" y="4040190"/>
              </a:cubicBezTo>
              <a:cubicBezTo>
                <a:pt x="4188701" y="3983938"/>
                <a:pt x="4411855" y="3912796"/>
                <a:pt x="4631704" y="3821801"/>
              </a:cubicBezTo>
              <a:cubicBezTo>
                <a:pt x="4851553" y="3730806"/>
                <a:pt x="5066443" y="3643119"/>
                <a:pt x="5286292" y="3494218"/>
              </a:cubicBezTo>
              <a:cubicBezTo>
                <a:pt x="5506141" y="3345317"/>
                <a:pt x="5729296" y="3143473"/>
                <a:pt x="5950798" y="2928393"/>
              </a:cubicBezTo>
              <a:cubicBezTo>
                <a:pt x="6172300" y="2713313"/>
                <a:pt x="6395455" y="2484998"/>
                <a:pt x="6615304" y="2203740"/>
              </a:cubicBezTo>
              <a:cubicBezTo>
                <a:pt x="6835153" y="1922482"/>
                <a:pt x="7050042" y="1608134"/>
                <a:pt x="7269891" y="1240844"/>
              </a:cubicBezTo>
              <a:cubicBezTo>
                <a:pt x="7489740" y="873553"/>
                <a:pt x="7823646" y="206807"/>
                <a:pt x="7934397" y="0"/>
              </a:cubicBezTo>
            </a:path>
          </a:pathLst>
        </a:custGeom>
        <a:noFill xmlns:a="http://schemas.openxmlformats.org/drawingml/2006/main"/>
        <a:ln xmlns:a="http://schemas.openxmlformats.org/drawingml/2006/main" w="222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0.06325</cdr:x>
      <cdr:y>0.1295</cdr:y>
    </cdr:from>
    <cdr:to>
      <cdr:x>0.9325</cdr:x>
      <cdr:y>0.88825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8358" y="731458"/>
          <a:ext cx="7948422" cy="42856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0.06325</cdr:x>
      <cdr:y>0.1295</cdr:y>
    </cdr:from>
    <cdr:to>
      <cdr:x>0.9325</cdr:x>
      <cdr:y>0.89125</cdr:y>
    </cdr:to>
    <cdr:sp macro="" textlink="">
      <cdr:nvSpPr>
        <cdr:cNvPr id="1027" name="Freeform 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78358" y="731458"/>
          <a:ext cx="7948422" cy="4302612"/>
        </a:xfrm>
        <a:custGeom xmlns:a="http://schemas.openxmlformats.org/drawingml/2006/main">
          <a:avLst/>
          <a:gdLst/>
          <a:ahLst/>
          <a:cxnLst>
            <a:cxn ang="0">
              <a:pos x="0" y="4290189"/>
            </a:cxn>
            <a:cxn ang="0">
              <a:pos x="660629" y="4290189"/>
            </a:cxn>
            <a:cxn ang="0">
              <a:pos x="1321259" y="4188646"/>
            </a:cxn>
            <a:cxn ang="0">
              <a:pos x="1969184" y="4036331"/>
            </a:cxn>
            <a:cxn ang="0">
              <a:pos x="2629814" y="3858631"/>
            </a:cxn>
            <a:cxn ang="0">
              <a:pos x="3303148" y="3579388"/>
            </a:cxn>
            <a:cxn ang="0">
              <a:pos x="3951073" y="3223988"/>
            </a:cxn>
            <a:cxn ang="0">
              <a:pos x="4598998" y="2817816"/>
            </a:cxn>
            <a:cxn ang="0">
              <a:pos x="5272332" y="2398952"/>
            </a:cxn>
            <a:cxn ang="0">
              <a:pos x="5996484" y="1777001"/>
            </a:cxn>
            <a:cxn ang="0">
              <a:pos x="6580887" y="1294672"/>
            </a:cxn>
            <a:cxn ang="0">
              <a:pos x="7254221" y="685415"/>
            </a:cxn>
            <a:cxn ang="0">
              <a:pos x="7902146" y="0"/>
            </a:cxn>
          </a:cxnLst>
          <a:rect l="0" t="0" r="r" b="b"/>
          <a:pathLst>
            <a:path w="7902146" h="4307113">
              <a:moveTo>
                <a:pt x="0" y="4290189"/>
              </a:moveTo>
              <a:cubicBezTo>
                <a:pt x="220209" y="4298651"/>
                <a:pt x="440419" y="4307113"/>
                <a:pt x="660629" y="4290189"/>
              </a:cubicBezTo>
              <a:cubicBezTo>
                <a:pt x="880839" y="4273265"/>
                <a:pt x="1103167" y="4230956"/>
                <a:pt x="1321259" y="4188646"/>
              </a:cubicBezTo>
              <a:cubicBezTo>
                <a:pt x="1539351" y="4146336"/>
                <a:pt x="1751092" y="4091334"/>
                <a:pt x="1969184" y="4036331"/>
              </a:cubicBezTo>
              <a:cubicBezTo>
                <a:pt x="2187276" y="3981328"/>
                <a:pt x="2407487" y="3934788"/>
                <a:pt x="2629814" y="3858631"/>
              </a:cubicBezTo>
              <a:cubicBezTo>
                <a:pt x="2852141" y="3782474"/>
                <a:pt x="3082938" y="3685162"/>
                <a:pt x="3303148" y="3579388"/>
              </a:cubicBezTo>
              <a:cubicBezTo>
                <a:pt x="3523358" y="3473614"/>
                <a:pt x="3735098" y="3350917"/>
                <a:pt x="3951073" y="3223988"/>
              </a:cubicBezTo>
              <a:cubicBezTo>
                <a:pt x="4167048" y="3097059"/>
                <a:pt x="4378788" y="2955322"/>
                <a:pt x="4598998" y="2817816"/>
              </a:cubicBezTo>
              <a:cubicBezTo>
                <a:pt x="4819208" y="2680310"/>
                <a:pt x="5039418" y="2572421"/>
                <a:pt x="5272332" y="2398952"/>
              </a:cubicBezTo>
              <a:cubicBezTo>
                <a:pt x="5505246" y="2225483"/>
                <a:pt x="5778392" y="1961048"/>
                <a:pt x="5996484" y="1777001"/>
              </a:cubicBezTo>
              <a:cubicBezTo>
                <a:pt x="6214576" y="1592954"/>
                <a:pt x="6371264" y="1476603"/>
                <a:pt x="6580887" y="1294672"/>
              </a:cubicBezTo>
              <a:cubicBezTo>
                <a:pt x="6790510" y="1112741"/>
                <a:pt x="7034011" y="901194"/>
                <a:pt x="7254221" y="685415"/>
              </a:cubicBezTo>
              <a:cubicBezTo>
                <a:pt x="7474431" y="469636"/>
                <a:pt x="7794159" y="114236"/>
                <a:pt x="7902146" y="0"/>
              </a:cubicBezTo>
            </a:path>
          </a:pathLst>
        </a:custGeom>
        <a:noFill xmlns:a="http://schemas.openxmlformats.org/drawingml/2006/main"/>
        <a:ln xmlns:a="http://schemas.openxmlformats.org/drawingml/2006/main" w="222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0.0625</cdr:x>
      <cdr:y>0.12325</cdr:y>
    </cdr:from>
    <cdr:to>
      <cdr:x>0.9335</cdr:x>
      <cdr:y>0.889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1500" y="696156"/>
          <a:ext cx="7964424" cy="43252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0.0625</cdr:x>
      <cdr:y>0.12325</cdr:y>
    </cdr:from>
    <cdr:to>
      <cdr:x>0.9335</cdr:x>
      <cdr:y>0.889</cdr:y>
    </cdr:to>
    <cdr:sp macro="" textlink="">
      <cdr:nvSpPr>
        <cdr:cNvPr id="2050" name="Freeform 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71500" y="696156"/>
          <a:ext cx="7964424" cy="4325205"/>
        </a:xfrm>
        <a:custGeom xmlns:a="http://schemas.openxmlformats.org/drawingml/2006/main">
          <a:avLst/>
          <a:gdLst/>
          <a:ahLst/>
          <a:cxnLst>
            <a:cxn ang="0">
              <a:pos x="0" y="4298286"/>
            </a:cxn>
            <a:cxn ang="0">
              <a:pos x="1319093" y="4248652"/>
            </a:cxn>
            <a:cxn ang="0">
              <a:pos x="1983599" y="4218872"/>
            </a:cxn>
            <a:cxn ang="0">
              <a:pos x="2648105" y="4139458"/>
            </a:cxn>
            <a:cxn ang="0">
              <a:pos x="3302693" y="3980630"/>
            </a:cxn>
            <a:cxn ang="0">
              <a:pos x="3977117" y="3782094"/>
            </a:cxn>
            <a:cxn ang="0">
              <a:pos x="4641622" y="3504145"/>
            </a:cxn>
            <a:cxn ang="0">
              <a:pos x="5306128" y="3007807"/>
            </a:cxn>
            <a:cxn ang="0">
              <a:pos x="5950798" y="2501543"/>
            </a:cxn>
            <a:cxn ang="0">
              <a:pos x="6615304" y="1796743"/>
            </a:cxn>
            <a:cxn ang="0">
              <a:pos x="7259973" y="1062163"/>
            </a:cxn>
            <a:cxn ang="0">
              <a:pos x="7934397" y="0"/>
            </a:cxn>
          </a:cxnLst>
          <a:rect l="0" t="0" r="r" b="b"/>
          <a:pathLst>
            <a:path w="7934397" h="4298286">
              <a:moveTo>
                <a:pt x="0" y="4298286"/>
              </a:moveTo>
              <a:cubicBezTo>
                <a:pt x="494246" y="4280087"/>
                <a:pt x="988493" y="4261888"/>
                <a:pt x="1319093" y="4248652"/>
              </a:cubicBezTo>
              <a:cubicBezTo>
                <a:pt x="1649693" y="4235416"/>
                <a:pt x="1762097" y="4237071"/>
                <a:pt x="1983599" y="4218872"/>
              </a:cubicBezTo>
              <a:cubicBezTo>
                <a:pt x="2205101" y="4200673"/>
                <a:pt x="2428256" y="4179165"/>
                <a:pt x="2648105" y="4139458"/>
              </a:cubicBezTo>
              <a:cubicBezTo>
                <a:pt x="2867954" y="4099751"/>
                <a:pt x="3081191" y="4040191"/>
                <a:pt x="3302693" y="3980630"/>
              </a:cubicBezTo>
              <a:cubicBezTo>
                <a:pt x="3524195" y="3921069"/>
                <a:pt x="3753962" y="3861508"/>
                <a:pt x="3977117" y="3782094"/>
              </a:cubicBezTo>
              <a:cubicBezTo>
                <a:pt x="4200272" y="3702680"/>
                <a:pt x="4420120" y="3633193"/>
                <a:pt x="4641622" y="3504145"/>
              </a:cubicBezTo>
              <a:cubicBezTo>
                <a:pt x="4863124" y="3375097"/>
                <a:pt x="5087932" y="3174907"/>
                <a:pt x="5306128" y="3007807"/>
              </a:cubicBezTo>
              <a:cubicBezTo>
                <a:pt x="5524324" y="2840707"/>
                <a:pt x="5732602" y="2703387"/>
                <a:pt x="5950798" y="2501543"/>
              </a:cubicBezTo>
              <a:cubicBezTo>
                <a:pt x="6168994" y="2299699"/>
                <a:pt x="6397108" y="2036640"/>
                <a:pt x="6615304" y="1796743"/>
              </a:cubicBezTo>
              <a:cubicBezTo>
                <a:pt x="6833500" y="1556846"/>
                <a:pt x="7040124" y="1361620"/>
                <a:pt x="7259973" y="1062163"/>
              </a:cubicBezTo>
              <a:cubicBezTo>
                <a:pt x="7479822" y="762706"/>
                <a:pt x="7707109" y="381353"/>
                <a:pt x="7934397" y="0"/>
              </a:cubicBezTo>
            </a:path>
          </a:pathLst>
        </a:custGeom>
        <a:noFill xmlns:a="http://schemas.openxmlformats.org/drawingml/2006/main"/>
        <a:ln xmlns:a="http://schemas.openxmlformats.org/drawingml/2006/main" w="222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007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05" workbookViewId="0">
      <selection activeCell="L2" sqref="L2"/>
    </sheetView>
  </sheetViews>
  <sheetFormatPr baseColWidth="10" defaultRowHeight="12.75"/>
  <cols>
    <col min="1" max="1" width="14.5703125" customWidth="1"/>
    <col min="2" max="2" width="6.28515625" customWidth="1"/>
    <col min="3" max="5" width="6.140625" customWidth="1"/>
    <col min="6" max="6" width="15.28515625" customWidth="1"/>
    <col min="7" max="7" width="6.28515625" customWidth="1"/>
    <col min="8" max="8" width="5.7109375" customWidth="1"/>
    <col min="9" max="9" width="5.85546875" customWidth="1"/>
    <col min="10" max="10" width="6" customWidth="1"/>
  </cols>
  <sheetData>
    <row r="1" spans="1:10">
      <c r="A1" s="2" t="s">
        <v>22</v>
      </c>
      <c r="B1" s="7" t="s">
        <v>2</v>
      </c>
      <c r="C1" s="7" t="s">
        <v>3</v>
      </c>
      <c r="D1" s="7" t="s">
        <v>4</v>
      </c>
      <c r="E1" s="8" t="s">
        <v>5</v>
      </c>
      <c r="F1" s="2" t="s">
        <v>23</v>
      </c>
      <c r="G1" s="9" t="s">
        <v>2</v>
      </c>
      <c r="H1" s="7" t="s">
        <v>3</v>
      </c>
      <c r="I1" s="7" t="s">
        <v>4</v>
      </c>
      <c r="J1" s="8" t="s">
        <v>5</v>
      </c>
    </row>
    <row r="2" spans="1:10">
      <c r="A2" s="10" t="s">
        <v>13</v>
      </c>
      <c r="B2" s="46"/>
      <c r="C2" s="46"/>
      <c r="D2" s="46"/>
      <c r="E2" s="47"/>
      <c r="F2" s="10" t="s">
        <v>21</v>
      </c>
      <c r="G2" s="48"/>
      <c r="H2" s="46"/>
      <c r="I2" s="46"/>
      <c r="J2" s="47"/>
    </row>
    <row r="3" spans="1:10">
      <c r="A3" s="10" t="s">
        <v>14</v>
      </c>
      <c r="B3" s="46"/>
      <c r="C3" s="46"/>
      <c r="D3" s="46"/>
      <c r="E3" s="47"/>
      <c r="F3" s="10" t="s">
        <v>6</v>
      </c>
      <c r="G3" s="48"/>
      <c r="H3" s="46"/>
      <c r="I3" s="46"/>
      <c r="J3" s="47"/>
    </row>
    <row r="4" spans="1:10">
      <c r="A4" s="10" t="s">
        <v>15</v>
      </c>
      <c r="B4" s="46"/>
      <c r="C4" s="46"/>
      <c r="D4" s="46"/>
      <c r="E4" s="47"/>
      <c r="F4" s="10" t="s">
        <v>7</v>
      </c>
      <c r="G4" s="48"/>
      <c r="H4" s="46"/>
      <c r="I4" s="46"/>
      <c r="J4" s="47"/>
    </row>
    <row r="5" spans="1:10">
      <c r="A5" s="10" t="s">
        <v>16</v>
      </c>
      <c r="B5" s="46"/>
      <c r="C5" s="46"/>
      <c r="D5" s="46"/>
      <c r="E5" s="47"/>
      <c r="F5" s="10" t="s">
        <v>8</v>
      </c>
      <c r="G5" s="48"/>
      <c r="H5" s="46"/>
      <c r="I5" s="46"/>
      <c r="J5" s="47"/>
    </row>
    <row r="6" spans="1:10">
      <c r="A6" s="10" t="s">
        <v>17</v>
      </c>
      <c r="B6" s="46"/>
      <c r="C6" s="46"/>
      <c r="D6" s="46"/>
      <c r="E6" s="47"/>
      <c r="F6" s="10" t="s">
        <v>9</v>
      </c>
      <c r="G6" s="48"/>
      <c r="H6" s="46"/>
      <c r="I6" s="46"/>
      <c r="J6" s="47"/>
    </row>
    <row r="7" spans="1:10">
      <c r="A7" s="10" t="s">
        <v>18</v>
      </c>
      <c r="B7" s="46"/>
      <c r="C7" s="46"/>
      <c r="D7" s="46"/>
      <c r="E7" s="47"/>
      <c r="F7" s="10" t="s">
        <v>10</v>
      </c>
      <c r="G7" s="48"/>
      <c r="H7" s="46"/>
      <c r="I7" s="46"/>
      <c r="J7" s="47"/>
    </row>
    <row r="8" spans="1:10">
      <c r="A8" s="10" t="s">
        <v>19</v>
      </c>
      <c r="B8" s="46"/>
      <c r="C8" s="46"/>
      <c r="D8" s="46"/>
      <c r="E8" s="47"/>
      <c r="F8" s="10" t="s">
        <v>11</v>
      </c>
      <c r="G8" s="48"/>
      <c r="H8" s="46"/>
      <c r="I8" s="46"/>
      <c r="J8" s="47"/>
    </row>
    <row r="9" spans="1:10">
      <c r="A9" s="10" t="s">
        <v>20</v>
      </c>
      <c r="B9" s="46"/>
      <c r="C9" s="46"/>
      <c r="D9" s="46"/>
      <c r="E9" s="47"/>
      <c r="F9" s="10" t="s">
        <v>12</v>
      </c>
      <c r="G9" s="48"/>
      <c r="H9" s="46"/>
      <c r="I9" s="46"/>
      <c r="J9" s="47"/>
    </row>
    <row r="10" spans="1:10">
      <c r="A10" s="11" t="s">
        <v>24</v>
      </c>
      <c r="B10" s="11">
        <f>SUM(B2,B3,B4,B5,B6,B7,B8,B9)</f>
        <v>0</v>
      </c>
      <c r="C10" s="11">
        <f>SUM(C2,C3,C4,C5,C6,C7,C8,C9)</f>
        <v>0</v>
      </c>
      <c r="D10" s="11">
        <f>SUM(D2,D3,D4,D5,D6,D7,D8,D9)</f>
        <v>0</v>
      </c>
      <c r="E10" s="12">
        <f>SUM(E2,E3,E4,E5,E6,E7,E8,E9)</f>
        <v>0</v>
      </c>
      <c r="F10" s="11" t="s">
        <v>25</v>
      </c>
      <c r="G10" s="13">
        <f>SUM(G2,G3,G4,G5,G6,G7,G8,G9)</f>
        <v>0</v>
      </c>
      <c r="H10" s="11">
        <f>SUM(H2,H3,H4,H5,H6,H7,H8,H9)</f>
        <v>0</v>
      </c>
      <c r="I10" s="11">
        <f>SUM(I2,I3,I4,I5,I6,I7,I8,I9)</f>
        <v>0</v>
      </c>
      <c r="J10" s="12">
        <f>SUM(J2,J3,J4,J5,J6,J7,J8,J9)</f>
        <v>0</v>
      </c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15" t="s">
        <v>26</v>
      </c>
      <c r="B12" s="16">
        <f>SUM(B10,G10)</f>
        <v>0</v>
      </c>
      <c r="C12" s="14"/>
      <c r="D12" s="14"/>
      <c r="E12" s="14"/>
      <c r="F12" s="15" t="s">
        <v>28</v>
      </c>
      <c r="G12" s="16">
        <f>SUM(D10,I10)</f>
        <v>0</v>
      </c>
      <c r="H12" s="14"/>
      <c r="I12" s="14"/>
      <c r="J12" s="14"/>
    </row>
    <row r="13" spans="1:10">
      <c r="A13" s="17" t="s">
        <v>27</v>
      </c>
      <c r="B13" s="18">
        <f>SUM(C10,H10)</f>
        <v>0</v>
      </c>
      <c r="C13" s="14"/>
      <c r="D13" s="14"/>
      <c r="E13" s="14"/>
      <c r="F13" s="17" t="s">
        <v>29</v>
      </c>
      <c r="G13" s="18">
        <f>SUM(E10,J10)</f>
        <v>0</v>
      </c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3" t="s">
        <v>37</v>
      </c>
      <c r="B15" s="19" t="s">
        <v>3</v>
      </c>
      <c r="C15" s="20" t="s">
        <v>4</v>
      </c>
      <c r="D15" s="21" t="s">
        <v>5</v>
      </c>
      <c r="E15" s="20" t="s">
        <v>2</v>
      </c>
      <c r="F15" s="4" t="s">
        <v>38</v>
      </c>
      <c r="G15" s="20" t="s">
        <v>3</v>
      </c>
      <c r="H15" s="20" t="s">
        <v>4</v>
      </c>
      <c r="I15" s="21" t="s">
        <v>5</v>
      </c>
      <c r="J15" s="20" t="s">
        <v>2</v>
      </c>
    </row>
    <row r="16" spans="1:10">
      <c r="A16" s="22" t="s">
        <v>0</v>
      </c>
      <c r="B16" s="23"/>
      <c r="C16" s="22"/>
      <c r="D16" s="24"/>
      <c r="E16" s="22"/>
      <c r="F16" s="25" t="s">
        <v>1</v>
      </c>
      <c r="G16" s="22"/>
      <c r="H16" s="22"/>
      <c r="I16" s="24"/>
      <c r="J16" s="22"/>
    </row>
    <row r="17" spans="1:10">
      <c r="A17" s="22" t="s">
        <v>30</v>
      </c>
      <c r="B17" s="23">
        <f>SUM(C2,C3)</f>
        <v>0</v>
      </c>
      <c r="C17" s="22">
        <f>SUM(D2,D3)</f>
        <v>0</v>
      </c>
      <c r="D17" s="24">
        <f>SUM(E2,E3)</f>
        <v>0</v>
      </c>
      <c r="E17" s="22">
        <f>SUM(B2,B3)</f>
        <v>0</v>
      </c>
      <c r="F17" s="25" t="s">
        <v>30</v>
      </c>
      <c r="G17" s="22">
        <f>SUM(H2,H3)</f>
        <v>0</v>
      </c>
      <c r="H17" s="22">
        <f>SUM(I2,I3)</f>
        <v>0</v>
      </c>
      <c r="I17" s="24">
        <f>SUM(J2,J3)</f>
        <v>0</v>
      </c>
      <c r="J17" s="22">
        <f>SUM(G2,G3)</f>
        <v>0</v>
      </c>
    </row>
    <row r="18" spans="1:10">
      <c r="A18" s="22" t="s">
        <v>31</v>
      </c>
      <c r="B18" s="23">
        <f>SUM(C4,C5)</f>
        <v>0</v>
      </c>
      <c r="C18" s="22">
        <f>SUM(D4,D5)</f>
        <v>0</v>
      </c>
      <c r="D18" s="24">
        <f>SUM(E4,E5)</f>
        <v>0</v>
      </c>
      <c r="E18" s="22">
        <f>SUM(B4,B5)</f>
        <v>0</v>
      </c>
      <c r="F18" s="25" t="s">
        <v>31</v>
      </c>
      <c r="G18" s="22">
        <f>SUM(H4,H5)</f>
        <v>0</v>
      </c>
      <c r="H18" s="22">
        <f>SUM(I4,I5)</f>
        <v>0</v>
      </c>
      <c r="I18" s="24">
        <f>SUM(J4,J5)</f>
        <v>0</v>
      </c>
      <c r="J18" s="22">
        <f>SUM(G4,G5)</f>
        <v>0</v>
      </c>
    </row>
    <row r="19" spans="1:10">
      <c r="A19" s="22" t="s">
        <v>32</v>
      </c>
      <c r="B19" s="23">
        <f>SUM(C6,C7)</f>
        <v>0</v>
      </c>
      <c r="C19" s="22">
        <f>SUM(D6,D7)</f>
        <v>0</v>
      </c>
      <c r="D19" s="24">
        <f>SUM(E6,E7)</f>
        <v>0</v>
      </c>
      <c r="E19" s="22">
        <f>SUM(B6,B7)</f>
        <v>0</v>
      </c>
      <c r="F19" s="25" t="s">
        <v>32</v>
      </c>
      <c r="G19" s="22">
        <f>SUM(H6,H7)</f>
        <v>0</v>
      </c>
      <c r="H19" s="22">
        <f>SUM(I6,I7)</f>
        <v>0</v>
      </c>
      <c r="I19" s="24">
        <f>SUM(J6,J7)</f>
        <v>0</v>
      </c>
      <c r="J19" s="22">
        <f>SUM(G6,G7)</f>
        <v>0</v>
      </c>
    </row>
    <row r="20" spans="1:10">
      <c r="A20" s="26" t="s">
        <v>33</v>
      </c>
      <c r="B20" s="27">
        <f>SUM(C8,C9)</f>
        <v>0</v>
      </c>
      <c r="C20" s="26">
        <f>SUM(D8,D9)</f>
        <v>0</v>
      </c>
      <c r="D20" s="28">
        <f>SUM(E8,E9)</f>
        <v>0</v>
      </c>
      <c r="E20" s="26">
        <f>SUM(B8,B9)</f>
        <v>0</v>
      </c>
      <c r="F20" s="29" t="s">
        <v>33</v>
      </c>
      <c r="G20" s="26">
        <f>SUM(H8,H9)</f>
        <v>0</v>
      </c>
      <c r="H20" s="26">
        <f>SUM(I8,I9)</f>
        <v>0</v>
      </c>
      <c r="I20" s="28">
        <f>SUM(J8,J9)</f>
        <v>0</v>
      </c>
      <c r="J20" s="26">
        <f>SUM(G8,G9)</f>
        <v>0</v>
      </c>
    </row>
    <row r="21" spans="1:10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>
      <c r="A22" s="5" t="s">
        <v>39</v>
      </c>
      <c r="B22" s="30" t="s">
        <v>3</v>
      </c>
      <c r="C22" s="30" t="s">
        <v>4</v>
      </c>
      <c r="D22" s="31" t="s">
        <v>5</v>
      </c>
      <c r="E22" s="30" t="s">
        <v>2</v>
      </c>
      <c r="F22" s="5" t="s">
        <v>40</v>
      </c>
      <c r="G22" s="30" t="s">
        <v>3</v>
      </c>
      <c r="H22" s="30" t="s">
        <v>4</v>
      </c>
      <c r="I22" s="31" t="s">
        <v>5</v>
      </c>
      <c r="J22" s="30" t="s">
        <v>2</v>
      </c>
    </row>
    <row r="23" spans="1:10">
      <c r="A23" s="32" t="s">
        <v>0</v>
      </c>
      <c r="B23" s="33"/>
      <c r="C23" s="33"/>
      <c r="D23" s="34"/>
      <c r="E23" s="33"/>
      <c r="F23" s="32" t="s">
        <v>1</v>
      </c>
      <c r="G23" s="33"/>
      <c r="H23" s="33"/>
      <c r="I23" s="34"/>
      <c r="J23" s="33"/>
    </row>
    <row r="24" spans="1:10">
      <c r="A24" s="32" t="s">
        <v>34</v>
      </c>
      <c r="B24" s="33">
        <f t="shared" ref="B24:D25" si="0">SUM(C2,C4,C6,C8)</f>
        <v>0</v>
      </c>
      <c r="C24" s="33">
        <f t="shared" si="0"/>
        <v>0</v>
      </c>
      <c r="D24" s="34">
        <f t="shared" si="0"/>
        <v>0</v>
      </c>
      <c r="E24" s="33">
        <f>SUM(B2,B4,B6,B8)</f>
        <v>0</v>
      </c>
      <c r="F24" s="32" t="s">
        <v>34</v>
      </c>
      <c r="G24" s="33">
        <f t="shared" ref="G24:I25" si="1">SUM(H2,H4,H6,H8)</f>
        <v>0</v>
      </c>
      <c r="H24" s="33">
        <f t="shared" si="1"/>
        <v>0</v>
      </c>
      <c r="I24" s="34">
        <f t="shared" si="1"/>
        <v>0</v>
      </c>
      <c r="J24" s="33">
        <f>SUM(G2,G4,G6,G8)</f>
        <v>0</v>
      </c>
    </row>
    <row r="25" spans="1:10">
      <c r="A25" s="35" t="s">
        <v>35</v>
      </c>
      <c r="B25" s="36">
        <f t="shared" si="0"/>
        <v>0</v>
      </c>
      <c r="C25" s="36">
        <f t="shared" si="0"/>
        <v>0</v>
      </c>
      <c r="D25" s="37">
        <f t="shared" si="0"/>
        <v>0</v>
      </c>
      <c r="E25" s="36">
        <f>SUM(B3,B5,B7,B9)</f>
        <v>0</v>
      </c>
      <c r="F25" s="35" t="s">
        <v>35</v>
      </c>
      <c r="G25" s="36">
        <f t="shared" si="1"/>
        <v>0</v>
      </c>
      <c r="H25" s="36">
        <f t="shared" si="1"/>
        <v>0</v>
      </c>
      <c r="I25" s="37">
        <f t="shared" si="1"/>
        <v>0</v>
      </c>
      <c r="J25" s="36">
        <f>SUM(G3,G5,G7,G9)</f>
        <v>0</v>
      </c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6" t="s">
        <v>36</v>
      </c>
      <c r="B27" s="38" t="s">
        <v>3</v>
      </c>
      <c r="C27" s="38" t="s">
        <v>4</v>
      </c>
      <c r="D27" s="39" t="s">
        <v>5</v>
      </c>
      <c r="E27" s="14"/>
      <c r="F27" s="1"/>
      <c r="G27" s="14"/>
      <c r="H27" s="14"/>
      <c r="I27" s="14"/>
      <c r="J27" s="14"/>
    </row>
    <row r="28" spans="1:10">
      <c r="A28" s="40" t="s">
        <v>30</v>
      </c>
      <c r="B28" s="41">
        <f>SUM(C2,C3,H2,H3)</f>
        <v>0</v>
      </c>
      <c r="C28" s="41">
        <f>SUM(D2,D3,I2,I3)</f>
        <v>0</v>
      </c>
      <c r="D28" s="42">
        <f>SUM(E2,E3,J2,J3)</f>
        <v>0</v>
      </c>
      <c r="E28" s="14"/>
      <c r="F28" s="14"/>
      <c r="G28" s="14"/>
      <c r="H28" s="14"/>
      <c r="I28" s="14"/>
      <c r="J28" s="14"/>
    </row>
    <row r="29" spans="1:10">
      <c r="A29" s="40" t="s">
        <v>31</v>
      </c>
      <c r="B29" s="41">
        <f>SUM(C4,C5,H4,H5)</f>
        <v>0</v>
      </c>
      <c r="C29" s="41">
        <f>SUM(D4,D5,I4,I5)</f>
        <v>0</v>
      </c>
      <c r="D29" s="42">
        <f>SUM(E4,E5,J4,J5)</f>
        <v>0</v>
      </c>
      <c r="E29" s="14"/>
      <c r="F29" s="14"/>
      <c r="G29" s="14"/>
      <c r="H29" s="14"/>
      <c r="I29" s="14"/>
      <c r="J29" s="14"/>
    </row>
    <row r="30" spans="1:10">
      <c r="A30" s="40" t="s">
        <v>32</v>
      </c>
      <c r="B30" s="41">
        <f>SUM(C6,C7,H6,H7)</f>
        <v>0</v>
      </c>
      <c r="C30" s="41">
        <f>SUM(D6,D7,I6,I7)</f>
        <v>0</v>
      </c>
      <c r="D30" s="42">
        <f>SUM(E6,E7,J6,J7)</f>
        <v>0</v>
      </c>
      <c r="E30" s="14"/>
      <c r="F30" s="14"/>
      <c r="G30" s="14"/>
      <c r="H30" s="14"/>
      <c r="I30" s="14"/>
      <c r="J30" s="14"/>
    </row>
    <row r="31" spans="1:10">
      <c r="A31" s="43" t="s">
        <v>33</v>
      </c>
      <c r="B31" s="44">
        <f>SUM(C8,C9,H8,H9)</f>
        <v>0</v>
      </c>
      <c r="C31" s="44">
        <f>SUM(D8,D9,I8,I9)</f>
        <v>0</v>
      </c>
      <c r="D31" s="45">
        <f>SUM(E8,E9,J8,J9)</f>
        <v>0</v>
      </c>
      <c r="E31" s="14"/>
      <c r="F31" s="14"/>
      <c r="G31" s="14"/>
      <c r="H31" s="14"/>
      <c r="I31" s="14"/>
      <c r="J31" s="14"/>
    </row>
  </sheetData>
  <sheetProtection algorithmName="SHA-512" hashValue="LVdBerlkjzpDEt2mICjQ3KDyMqXYitfeZby/L9fugXrVwyhcllbLpdvZX4MGuiX5AMEMDLQ9MEl0c0vBKx/Q1Q==" saltValue="s1gM/NuMR97Pp6ipNXhdMg==" spinCount="100000" sheet="1" objects="1" scenarios="1"/>
  <protectedRanges>
    <protectedRange sqref="G2:J9" name="Bereich2"/>
    <protectedRange sqref="B2:E9" name="Bereich1"/>
  </protectedRange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7</vt:i4>
      </vt:variant>
    </vt:vector>
  </HeadingPairs>
  <TitlesOfParts>
    <vt:vector size="8" baseType="lpstr">
      <vt:lpstr>HWL-Tabelle</vt:lpstr>
      <vt:lpstr>Silbenanz. W</vt:lpstr>
      <vt:lpstr>Silbenanz. P</vt:lpstr>
      <vt:lpstr>Silbenkompl. W</vt:lpstr>
      <vt:lpstr>Silbenkompl. P</vt:lpstr>
      <vt:lpstr>Längeneff. 2-slb</vt:lpstr>
      <vt:lpstr>Längeneff. 3-slb</vt:lpstr>
      <vt:lpstr>Längeneff. 4-slb</vt:lpstr>
    </vt:vector>
  </TitlesOfParts>
  <Company>GfG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lauer</dc:creator>
  <cp:lastModifiedBy>Norina Lauer</cp:lastModifiedBy>
  <dcterms:created xsi:type="dcterms:W3CDTF">2004-07-07T10:53:29Z</dcterms:created>
  <dcterms:modified xsi:type="dcterms:W3CDTF">2021-04-20T05:38:55Z</dcterms:modified>
</cp:coreProperties>
</file>